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 activeTab="1"/>
  </bookViews>
  <sheets>
    <sheet name="первая1" sheetId="4" r:id="rId1"/>
    <sheet name="вторая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C12" i="1"/>
  <c r="D12" i="1"/>
  <c r="E23" i="4"/>
  <c r="M53" i="4"/>
  <c r="L53" i="4"/>
  <c r="K53" i="4"/>
  <c r="J53" i="4"/>
  <c r="I53" i="4"/>
  <c r="H53" i="4"/>
  <c r="G53" i="4"/>
  <c r="F53" i="4"/>
  <c r="E53" i="4"/>
  <c r="D53" i="4"/>
  <c r="B53" i="4"/>
  <c r="M43" i="4"/>
  <c r="L43" i="4"/>
  <c r="K43" i="4"/>
  <c r="J43" i="4"/>
  <c r="I43" i="4"/>
  <c r="H43" i="4"/>
  <c r="G43" i="4"/>
  <c r="F43" i="4"/>
  <c r="E43" i="4"/>
  <c r="D43" i="4"/>
  <c r="B43" i="4"/>
  <c r="M33" i="4"/>
  <c r="L33" i="4"/>
  <c r="K33" i="4"/>
  <c r="J33" i="4"/>
  <c r="I33" i="4"/>
  <c r="H33" i="4"/>
  <c r="G33" i="4"/>
  <c r="F33" i="4"/>
  <c r="E33" i="4"/>
  <c r="D33" i="4"/>
  <c r="B33" i="4"/>
  <c r="M23" i="4"/>
  <c r="L23" i="4"/>
  <c r="K23" i="4"/>
  <c r="J23" i="4"/>
  <c r="I23" i="4"/>
  <c r="H23" i="4"/>
  <c r="G23" i="4"/>
  <c r="F23" i="4"/>
  <c r="D23" i="4"/>
  <c r="B23" i="4"/>
  <c r="M12" i="4"/>
  <c r="L12" i="4"/>
  <c r="K12" i="4"/>
  <c r="J12" i="4"/>
  <c r="I12" i="4"/>
  <c r="H12" i="4"/>
  <c r="G12" i="4"/>
  <c r="F12" i="4"/>
  <c r="E12" i="4"/>
  <c r="D12" i="4"/>
  <c r="B12" i="4"/>
  <c r="M53" i="1"/>
  <c r="L53" i="1"/>
  <c r="K53" i="1"/>
  <c r="J53" i="1"/>
  <c r="I53" i="1"/>
  <c r="H53" i="1"/>
  <c r="G53" i="1"/>
  <c r="F53" i="1"/>
  <c r="E53" i="1"/>
  <c r="D53" i="1"/>
  <c r="B53" i="1"/>
  <c r="M43" i="1"/>
  <c r="L43" i="1"/>
  <c r="K43" i="1"/>
  <c r="J43" i="1"/>
  <c r="I43" i="1"/>
  <c r="H43" i="1"/>
  <c r="G43" i="1"/>
  <c r="F43" i="1"/>
  <c r="E43" i="1"/>
  <c r="D43" i="1"/>
  <c r="B43" i="1"/>
  <c r="M33" i="1"/>
  <c r="L33" i="1"/>
  <c r="K33" i="1"/>
  <c r="J33" i="1"/>
  <c r="I33" i="1"/>
  <c r="H33" i="1"/>
  <c r="G33" i="1"/>
  <c r="F33" i="1"/>
  <c r="E33" i="1"/>
  <c r="D33" i="1"/>
  <c r="B33" i="1"/>
  <c r="M23" i="1"/>
  <c r="L23" i="1"/>
  <c r="K23" i="1"/>
  <c r="J23" i="1"/>
  <c r="I23" i="1"/>
  <c r="H23" i="1"/>
  <c r="G23" i="1"/>
  <c r="F23" i="1"/>
  <c r="E23" i="1"/>
  <c r="B23" i="1"/>
  <c r="E12" i="1"/>
  <c r="F12" i="1"/>
  <c r="G12" i="1"/>
  <c r="H12" i="1"/>
  <c r="I12" i="1"/>
  <c r="J12" i="1"/>
  <c r="K12" i="1"/>
  <c r="L12" i="1"/>
  <c r="M12" i="1"/>
  <c r="B12" i="1"/>
</calcChain>
</file>

<file path=xl/sharedStrings.xml><?xml version="1.0" encoding="utf-8"?>
<sst xmlns="http://schemas.openxmlformats.org/spreadsheetml/2006/main" count="200" uniqueCount="50">
  <si>
    <t>Понедельник</t>
  </si>
  <si>
    <t>Среда</t>
  </si>
  <si>
    <t>Четверг</t>
  </si>
  <si>
    <t>Пятница</t>
  </si>
  <si>
    <t>Чай с лимоном</t>
  </si>
  <si>
    <t>Хлеб пшеничный</t>
  </si>
  <si>
    <t>Вареники из п/ф</t>
  </si>
  <si>
    <t>Гуляш мясной</t>
  </si>
  <si>
    <t>Рис отварной</t>
  </si>
  <si>
    <t>Кондитерские изделия</t>
  </si>
  <si>
    <t>Картофельное пюре</t>
  </si>
  <si>
    <t>Гречка отварная рассыпчатая</t>
  </si>
  <si>
    <t>Каша рисовая молочная</t>
  </si>
  <si>
    <t>Борщ со сметаной</t>
  </si>
  <si>
    <t>Сок фруктовый</t>
  </si>
  <si>
    <t>Булочка домашняя</t>
  </si>
  <si>
    <t>Макароны отварные с сыром</t>
  </si>
  <si>
    <t>ПРИМЕРНОЕ 10-ДНЕВНОЕ МЕНЮ</t>
  </si>
  <si>
    <t>для организаии питания учащихся МБОУ "СОШ №2" с.Буссевка от 7 лет и старше</t>
  </si>
  <si>
    <t>1НЕДЕЛЯ</t>
  </si>
  <si>
    <t>Завтрак</t>
  </si>
  <si>
    <t>Масса, г</t>
  </si>
  <si>
    <t>Белки (20-23,5 г)</t>
  </si>
  <si>
    <t>Углеводы (85-90г)</t>
  </si>
  <si>
    <t>Энерг. Ценность 587,5 ккал</t>
  </si>
  <si>
    <t>Кальций Ca</t>
  </si>
  <si>
    <t>Магний Mg</t>
  </si>
  <si>
    <t>Фосфор Р</t>
  </si>
  <si>
    <t>Железо Fe</t>
  </si>
  <si>
    <t>В1</t>
  </si>
  <si>
    <t>С</t>
  </si>
  <si>
    <t>А</t>
  </si>
  <si>
    <t>Итого</t>
  </si>
  <si>
    <t>Вторник</t>
  </si>
  <si>
    <t>Жиры(20-23,5 г)</t>
  </si>
  <si>
    <t>Бутердброд с маслом сл</t>
  </si>
  <si>
    <t>Чай</t>
  </si>
  <si>
    <t>Овощи свежие или солёные</t>
  </si>
  <si>
    <t>Бутерброд с маслом сл</t>
  </si>
  <si>
    <t>Макароны отварные</t>
  </si>
  <si>
    <t>Котлета запечёная в т/с</t>
  </si>
  <si>
    <t>2НЕДЕЛЯ</t>
  </si>
  <si>
    <t>Овощи консервированные</t>
  </si>
  <si>
    <t>Компот из смеси с/ф</t>
  </si>
  <si>
    <t>Овощи свежие или (солён.)</t>
  </si>
  <si>
    <t>Котлета мясная запечёная в т/с</t>
  </si>
  <si>
    <t>Овощи свежие (соленые)</t>
  </si>
  <si>
    <t>Рыба запеч в тс</t>
  </si>
  <si>
    <t>суп картофельный с макаронами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</si>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</sst>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2" fontId="1" fillId="0" borderId="1" xfId="0" applyNumberFormat="1" applyFon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view="pageLayout" topLeftCell="A39" zoomScaleNormal="100" workbookViewId="0">
      <selection activeCell="M219" sqref="M219"/>
    </sheetView>
  </sheetViews>
  <sheetFormatPr defaultColWidth="8.85546875" defaultRowHeight="15.75" x14ac:dyDescent="0.25"/>
  <cols>
    <col min="1" max="1" width="27.140625" style="1" customWidth="1"/>
    <col min="2" max="2" width="8.140625" style="1" customWidth="1"/>
    <col min="3" max="3" width="11.140625" style="1" customWidth="1"/>
    <col min="4" max="4" width="8.5703125" style="1" customWidth="1"/>
    <col min="5" max="5" width="10.42578125" style="1" customWidth="1"/>
    <col min="6" max="7" width="10.85546875" style="1" customWidth="1"/>
    <col min="8" max="9" width="8.85546875" style="1"/>
    <col min="10" max="10" width="9.28515625" style="1" customWidth="1"/>
    <col min="11" max="16384" width="8.85546875" style="1"/>
  </cols>
  <sheetData>
    <row r="1" spans="1:13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7" t="s">
        <v>19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7" t="s">
        <v>0</v>
      </c>
      <c r="B4" s="7"/>
      <c r="C4" s="5"/>
    </row>
    <row r="5" spans="1:13" ht="47.25" x14ac:dyDescent="0.25">
      <c r="A5" s="8" t="s">
        <v>20</v>
      </c>
      <c r="B5" s="6" t="s">
        <v>21</v>
      </c>
      <c r="C5" s="9" t="s">
        <v>22</v>
      </c>
      <c r="D5" s="3" t="s">
        <v>34</v>
      </c>
      <c r="E5" s="9" t="s">
        <v>23</v>
      </c>
      <c r="F5" s="9" t="s">
        <v>24</v>
      </c>
      <c r="G5" s="9" t="s">
        <v>25</v>
      </c>
      <c r="H5" s="9" t="s">
        <v>26</v>
      </c>
      <c r="I5" s="9" t="s">
        <v>27</v>
      </c>
      <c r="J5" s="9" t="s">
        <v>28</v>
      </c>
      <c r="K5" s="6" t="s">
        <v>29</v>
      </c>
      <c r="L5" s="6" t="s">
        <v>30</v>
      </c>
      <c r="M5" s="6" t="s">
        <v>31</v>
      </c>
    </row>
    <row r="6" spans="1:13" x14ac:dyDescent="0.25">
      <c r="A6" s="3" t="s">
        <v>16</v>
      </c>
      <c r="B6" s="3">
        <v>200</v>
      </c>
      <c r="C6" s="12">
        <v>11.17</v>
      </c>
      <c r="D6" s="12">
        <v>10.28</v>
      </c>
      <c r="E6" s="12">
        <v>30.28</v>
      </c>
      <c r="F6" s="12">
        <v>218</v>
      </c>
      <c r="G6" s="12">
        <v>26.2</v>
      </c>
      <c r="H6" s="12">
        <v>48</v>
      </c>
      <c r="I6" s="12">
        <v>125.2</v>
      </c>
      <c r="J6" s="12">
        <v>2.9</v>
      </c>
      <c r="K6" s="12">
        <v>7.0000000000000007E-2</v>
      </c>
      <c r="L6" s="12">
        <v>0</v>
      </c>
      <c r="M6" s="12">
        <v>0</v>
      </c>
    </row>
    <row r="7" spans="1:13" x14ac:dyDescent="0.25">
      <c r="A7" s="3" t="s">
        <v>35</v>
      </c>
      <c r="B7" s="3">
        <v>50</v>
      </c>
      <c r="C7" s="12">
        <v>3.2</v>
      </c>
      <c r="D7" s="12">
        <v>1</v>
      </c>
      <c r="E7" s="12">
        <v>24</v>
      </c>
      <c r="F7" s="12">
        <v>120.4</v>
      </c>
      <c r="G7" s="12">
        <v>8</v>
      </c>
      <c r="H7" s="12">
        <v>5.4</v>
      </c>
      <c r="I7" s="12">
        <v>27.2</v>
      </c>
      <c r="J7" s="12">
        <v>0.4</v>
      </c>
      <c r="K7" s="12">
        <v>0</v>
      </c>
      <c r="L7" s="12">
        <v>0</v>
      </c>
      <c r="M7" s="12">
        <v>0</v>
      </c>
    </row>
    <row r="8" spans="1:13" x14ac:dyDescent="0.25">
      <c r="A8" s="3" t="s">
        <v>36</v>
      </c>
      <c r="B8" s="3">
        <v>200</v>
      </c>
      <c r="C8" s="12">
        <v>0.2</v>
      </c>
      <c r="D8" s="12">
        <v>0</v>
      </c>
      <c r="E8" s="12">
        <v>13.6</v>
      </c>
      <c r="F8" s="12">
        <v>36</v>
      </c>
      <c r="G8" s="12">
        <v>12</v>
      </c>
      <c r="H8" s="12">
        <v>6</v>
      </c>
      <c r="I8" s="12">
        <v>8</v>
      </c>
      <c r="J8" s="12">
        <v>0.8</v>
      </c>
      <c r="K8" s="12">
        <v>0</v>
      </c>
      <c r="L8" s="12">
        <v>0</v>
      </c>
      <c r="M8" s="12">
        <v>0</v>
      </c>
    </row>
    <row r="9" spans="1:13" x14ac:dyDescent="0.25">
      <c r="A9" s="3" t="s">
        <v>9</v>
      </c>
      <c r="B9" s="3">
        <v>50</v>
      </c>
      <c r="C9" s="12">
        <v>1.05</v>
      </c>
      <c r="D9" s="12">
        <v>4.8</v>
      </c>
      <c r="E9" s="12">
        <v>2</v>
      </c>
      <c r="F9" s="12">
        <v>55</v>
      </c>
      <c r="G9" s="12">
        <v>11</v>
      </c>
      <c r="H9" s="12">
        <v>6</v>
      </c>
      <c r="I9" s="12">
        <v>8</v>
      </c>
      <c r="J9" s="12">
        <v>1</v>
      </c>
      <c r="K9" s="12">
        <v>3</v>
      </c>
      <c r="L9" s="12">
        <v>4.04</v>
      </c>
      <c r="M9" s="12">
        <v>0.03</v>
      </c>
    </row>
    <row r="10" spans="1:13" x14ac:dyDescent="0.25">
      <c r="A10" s="3"/>
      <c r="B10" s="3"/>
      <c r="C10" s="12"/>
      <c r="D10" s="12"/>
      <c r="E10" s="13"/>
      <c r="F10" s="13"/>
      <c r="G10" s="13"/>
      <c r="H10" s="13"/>
      <c r="I10" s="13"/>
      <c r="J10" s="13"/>
      <c r="K10" s="12"/>
      <c r="L10" s="12"/>
      <c r="M10" s="12"/>
    </row>
    <row r="11" spans="1:13" x14ac:dyDescent="0.25">
      <c r="A11" s="3"/>
      <c r="B11" s="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25">
      <c r="A12" s="4" t="s">
        <v>32</v>
      </c>
      <c r="B12" s="3">
        <f>SUM(B6:B11)</f>
        <v>500</v>
      </c>
      <c r="C12" s="3"/>
      <c r="D12" s="3">
        <f t="shared" ref="D12:M12" si="0">SUM(D6:D11)</f>
        <v>16.079999999999998</v>
      </c>
      <c r="E12" s="3">
        <f t="shared" si="0"/>
        <v>69.88</v>
      </c>
      <c r="F12" s="3">
        <f t="shared" si="0"/>
        <v>429.4</v>
      </c>
      <c r="G12" s="12">
        <f t="shared" si="0"/>
        <v>57.2</v>
      </c>
      <c r="H12" s="12">
        <f t="shared" si="0"/>
        <v>65.400000000000006</v>
      </c>
      <c r="I12" s="12">
        <f t="shared" si="0"/>
        <v>168.4</v>
      </c>
      <c r="J12" s="12">
        <f t="shared" si="0"/>
        <v>5.0999999999999996</v>
      </c>
      <c r="K12" s="12">
        <f t="shared" si="0"/>
        <v>3.07</v>
      </c>
      <c r="L12" s="12">
        <f t="shared" si="0"/>
        <v>4.04</v>
      </c>
      <c r="M12" s="3">
        <f t="shared" si="0"/>
        <v>0.03</v>
      </c>
    </row>
    <row r="15" spans="1:13" x14ac:dyDescent="0.25">
      <c r="A15" s="7" t="s">
        <v>33</v>
      </c>
      <c r="B15" s="7"/>
      <c r="C15" s="5"/>
    </row>
    <row r="16" spans="1:13" ht="47.25" x14ac:dyDescent="0.25">
      <c r="A16" s="8" t="s">
        <v>20</v>
      </c>
      <c r="B16" s="11" t="s">
        <v>21</v>
      </c>
      <c r="C16" s="2" t="s">
        <v>22</v>
      </c>
      <c r="D16" s="2" t="s">
        <v>34</v>
      </c>
      <c r="E16" s="2" t="s">
        <v>23</v>
      </c>
      <c r="F16" s="2" t="s">
        <v>24</v>
      </c>
      <c r="G16" s="2" t="s">
        <v>25</v>
      </c>
      <c r="H16" s="2" t="s">
        <v>26</v>
      </c>
      <c r="I16" s="2" t="s">
        <v>27</v>
      </c>
      <c r="J16" s="2" t="s">
        <v>28</v>
      </c>
      <c r="K16" s="11" t="s">
        <v>29</v>
      </c>
      <c r="L16" s="11" t="s">
        <v>30</v>
      </c>
      <c r="M16" s="11" t="s">
        <v>31</v>
      </c>
    </row>
    <row r="17" spans="1:13" x14ac:dyDescent="0.25">
      <c r="A17" s="3" t="s">
        <v>37</v>
      </c>
      <c r="B17" s="3">
        <v>40</v>
      </c>
      <c r="C17" s="12">
        <v>1.8</v>
      </c>
      <c r="D17" s="12">
        <v>8.9</v>
      </c>
      <c r="E17" s="12">
        <v>5.7</v>
      </c>
      <c r="F17" s="12">
        <v>116</v>
      </c>
      <c r="G17" s="12">
        <v>15</v>
      </c>
      <c r="H17" s="12">
        <v>27</v>
      </c>
      <c r="I17" s="12">
        <v>75.099999999999994</v>
      </c>
      <c r="J17" s="12">
        <v>0.6</v>
      </c>
      <c r="K17" s="12">
        <v>0.03</v>
      </c>
      <c r="L17" s="12">
        <v>0</v>
      </c>
      <c r="M17" s="12">
        <v>0</v>
      </c>
    </row>
    <row r="18" spans="1:13" x14ac:dyDescent="0.25">
      <c r="A18" s="3" t="s">
        <v>10</v>
      </c>
      <c r="B18" s="3">
        <v>180</v>
      </c>
      <c r="C18" s="12">
        <v>3.4</v>
      </c>
      <c r="D18" s="12">
        <v>18.3</v>
      </c>
      <c r="E18" s="12">
        <v>21.1</v>
      </c>
      <c r="F18" s="12">
        <v>262.7</v>
      </c>
      <c r="G18" s="12">
        <v>36</v>
      </c>
      <c r="H18" s="12">
        <v>13.8</v>
      </c>
      <c r="I18" s="12">
        <v>46</v>
      </c>
      <c r="J18" s="12">
        <v>0.46</v>
      </c>
      <c r="K18" s="12">
        <v>0.05</v>
      </c>
      <c r="L18" s="12">
        <v>0</v>
      </c>
      <c r="M18" s="12">
        <v>0.06</v>
      </c>
    </row>
    <row r="19" spans="1:13" x14ac:dyDescent="0.25">
      <c r="A19" s="3" t="s">
        <v>7</v>
      </c>
      <c r="B19" s="3">
        <v>100</v>
      </c>
      <c r="C19" s="12">
        <v>13.8</v>
      </c>
      <c r="D19" s="12">
        <v>14.3</v>
      </c>
      <c r="E19" s="12">
        <v>3.1</v>
      </c>
      <c r="F19" s="12">
        <v>197</v>
      </c>
      <c r="G19" s="12">
        <v>18</v>
      </c>
      <c r="H19" s="12">
        <v>8.85</v>
      </c>
      <c r="I19" s="12">
        <v>81.5</v>
      </c>
      <c r="J19" s="12">
        <v>5.5</v>
      </c>
      <c r="K19" s="12">
        <v>0.06</v>
      </c>
      <c r="L19" s="12">
        <v>3</v>
      </c>
      <c r="M19" s="12">
        <v>0.1</v>
      </c>
    </row>
    <row r="20" spans="1:13" x14ac:dyDescent="0.25">
      <c r="A20" s="3" t="s">
        <v>5</v>
      </c>
      <c r="B20" s="3">
        <v>40</v>
      </c>
      <c r="C20" s="12">
        <v>2.63</v>
      </c>
      <c r="D20" s="12">
        <v>0.3</v>
      </c>
      <c r="E20" s="12">
        <v>16.100000000000001</v>
      </c>
      <c r="F20" s="12">
        <v>82</v>
      </c>
      <c r="G20" s="12">
        <v>36</v>
      </c>
      <c r="H20" s="12"/>
      <c r="I20" s="12"/>
      <c r="J20" s="12"/>
      <c r="K20" s="12"/>
      <c r="L20" s="12"/>
      <c r="M20" s="12"/>
    </row>
    <row r="21" spans="1:13" x14ac:dyDescent="0.25">
      <c r="A21" s="3" t="s">
        <v>36</v>
      </c>
      <c r="B21" s="3">
        <v>200</v>
      </c>
      <c r="C21" s="12">
        <v>0.2</v>
      </c>
      <c r="D21" s="12">
        <v>0</v>
      </c>
      <c r="E21" s="13">
        <v>9.1</v>
      </c>
      <c r="F21" s="13">
        <v>36</v>
      </c>
      <c r="G21" s="12">
        <v>25.2</v>
      </c>
      <c r="H21" s="12">
        <v>19.399999999999999</v>
      </c>
      <c r="I21" s="12">
        <v>39.6</v>
      </c>
      <c r="J21" s="12">
        <v>0.6</v>
      </c>
      <c r="K21" s="12">
        <v>0.06</v>
      </c>
      <c r="L21" s="12">
        <v>0.4</v>
      </c>
      <c r="M21" s="12">
        <v>0.02</v>
      </c>
    </row>
    <row r="22" spans="1:13" x14ac:dyDescent="0.25">
      <c r="A22" s="3"/>
      <c r="B22" s="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25">
      <c r="A23" s="4" t="s">
        <v>32</v>
      </c>
      <c r="B23" s="3">
        <f>SUM(B17:B22)</f>
        <v>560</v>
      </c>
      <c r="C23" s="3">
        <v>21.83</v>
      </c>
      <c r="D23" s="3">
        <f t="shared" ref="D23:M23" si="1">SUM(D17:D22)</f>
        <v>41.8</v>
      </c>
      <c r="E23" s="12">
        <f>SUM(E17:E22)</f>
        <v>55.1</v>
      </c>
      <c r="F23" s="3">
        <f t="shared" si="1"/>
        <v>693.7</v>
      </c>
      <c r="G23" s="12">
        <f t="shared" si="1"/>
        <v>130.19999999999999</v>
      </c>
      <c r="H23" s="12">
        <f t="shared" si="1"/>
        <v>69.05</v>
      </c>
      <c r="I23" s="12">
        <f t="shared" si="1"/>
        <v>242.2</v>
      </c>
      <c r="J23" s="12">
        <f t="shared" si="1"/>
        <v>7.16</v>
      </c>
      <c r="K23" s="12">
        <f t="shared" si="1"/>
        <v>0.2</v>
      </c>
      <c r="L23" s="12">
        <f t="shared" si="1"/>
        <v>3.4</v>
      </c>
      <c r="M23" s="3">
        <f t="shared" si="1"/>
        <v>0.18</v>
      </c>
    </row>
    <row r="25" spans="1:13" x14ac:dyDescent="0.25">
      <c r="A25" s="7" t="s">
        <v>1</v>
      </c>
      <c r="B25" s="7"/>
      <c r="C25" s="5"/>
    </row>
    <row r="26" spans="1:13" ht="47.25" x14ac:dyDescent="0.25">
      <c r="A26" s="8" t="s">
        <v>20</v>
      </c>
      <c r="B26" s="6" t="s">
        <v>21</v>
      </c>
      <c r="C26" s="9" t="s">
        <v>22</v>
      </c>
      <c r="D26" s="3" t="s">
        <v>34</v>
      </c>
      <c r="E26" s="9" t="s">
        <v>23</v>
      </c>
      <c r="F26" s="9" t="s">
        <v>24</v>
      </c>
      <c r="G26" s="9" t="s">
        <v>25</v>
      </c>
      <c r="H26" s="9" t="s">
        <v>26</v>
      </c>
      <c r="I26" s="9" t="s">
        <v>27</v>
      </c>
      <c r="J26" s="9" t="s">
        <v>28</v>
      </c>
      <c r="K26" s="6" t="s">
        <v>29</v>
      </c>
      <c r="L26" s="6" t="s">
        <v>30</v>
      </c>
      <c r="M26" s="6" t="s">
        <v>31</v>
      </c>
    </row>
    <row r="27" spans="1:13" x14ac:dyDescent="0.25">
      <c r="A27" s="3" t="s">
        <v>13</v>
      </c>
      <c r="B27" s="3">
        <v>250</v>
      </c>
      <c r="C27" s="12">
        <v>2</v>
      </c>
      <c r="D27" s="12">
        <v>5.4</v>
      </c>
      <c r="E27" s="12">
        <v>12.8</v>
      </c>
      <c r="F27" s="12">
        <v>111</v>
      </c>
      <c r="G27" s="12">
        <v>36</v>
      </c>
      <c r="H27" s="12">
        <v>25.5</v>
      </c>
      <c r="I27" s="12">
        <v>159</v>
      </c>
      <c r="J27" s="12">
        <v>1.3</v>
      </c>
      <c r="K27" s="12">
        <v>0.2</v>
      </c>
      <c r="L27" s="12">
        <v>0</v>
      </c>
      <c r="M27" s="12">
        <v>0.03</v>
      </c>
    </row>
    <row r="28" spans="1:13" x14ac:dyDescent="0.25">
      <c r="A28" s="3" t="s">
        <v>38</v>
      </c>
      <c r="B28" s="3">
        <v>50</v>
      </c>
      <c r="C28" s="12">
        <v>3.2</v>
      </c>
      <c r="D28" s="12">
        <v>1</v>
      </c>
      <c r="E28" s="12">
        <v>24</v>
      </c>
      <c r="F28" s="12">
        <v>120.4</v>
      </c>
      <c r="G28" s="12">
        <v>8</v>
      </c>
      <c r="H28" s="12">
        <v>5.4</v>
      </c>
      <c r="I28" s="12">
        <v>27.2</v>
      </c>
      <c r="J28" s="12">
        <v>0.4</v>
      </c>
      <c r="K28" s="12">
        <v>0</v>
      </c>
      <c r="L28" s="12">
        <v>0</v>
      </c>
      <c r="M28" s="12">
        <v>0</v>
      </c>
    </row>
    <row r="29" spans="1:13" x14ac:dyDescent="0.25">
      <c r="A29" s="3" t="s">
        <v>36</v>
      </c>
      <c r="B29" s="3">
        <v>200</v>
      </c>
      <c r="C29" s="12">
        <v>0.2</v>
      </c>
      <c r="D29" s="12">
        <v>0</v>
      </c>
      <c r="E29" s="12">
        <v>15</v>
      </c>
      <c r="F29" s="12">
        <v>60</v>
      </c>
      <c r="G29" s="12">
        <v>12</v>
      </c>
      <c r="H29" s="12">
        <v>6</v>
      </c>
      <c r="I29" s="12">
        <v>8</v>
      </c>
      <c r="J29" s="12">
        <v>0.8</v>
      </c>
      <c r="K29" s="12">
        <v>0</v>
      </c>
      <c r="L29" s="12">
        <v>0</v>
      </c>
      <c r="M29" s="12">
        <v>0</v>
      </c>
    </row>
    <row r="30" spans="1:13" x14ac:dyDescent="0.25">
      <c r="A30" s="3"/>
      <c r="B30" s="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25">
      <c r="A31" s="3"/>
      <c r="B31" s="3"/>
      <c r="C31" s="12"/>
      <c r="D31" s="12"/>
      <c r="E31" s="13"/>
      <c r="F31" s="13"/>
      <c r="G31" s="13"/>
      <c r="H31" s="13"/>
      <c r="I31" s="13"/>
      <c r="J31" s="13"/>
      <c r="K31" s="12"/>
      <c r="L31" s="12"/>
      <c r="M31" s="12"/>
    </row>
    <row r="32" spans="1:13" x14ac:dyDescent="0.25">
      <c r="A32" s="3"/>
      <c r="B32" s="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5">
      <c r="A33" s="4" t="s">
        <v>32</v>
      </c>
      <c r="B33" s="3">
        <f>SUM(B27:B32)</f>
        <v>500</v>
      </c>
      <c r="C33" s="3">
        <v>3.4</v>
      </c>
      <c r="D33" s="3">
        <f t="shared" ref="D33:M33" si="2">SUM(D27:D32)</f>
        <v>6.4</v>
      </c>
      <c r="E33" s="3">
        <f t="shared" si="2"/>
        <v>51.8</v>
      </c>
      <c r="F33" s="3">
        <f t="shared" si="2"/>
        <v>291.39999999999998</v>
      </c>
      <c r="G33" s="12">
        <f t="shared" si="2"/>
        <v>56</v>
      </c>
      <c r="H33" s="12">
        <f t="shared" si="2"/>
        <v>36.9</v>
      </c>
      <c r="I33" s="12">
        <f t="shared" si="2"/>
        <v>194.2</v>
      </c>
      <c r="J33" s="12">
        <f t="shared" si="2"/>
        <v>2.5</v>
      </c>
      <c r="K33" s="12">
        <f t="shared" si="2"/>
        <v>0.2</v>
      </c>
      <c r="L33" s="12">
        <f t="shared" si="2"/>
        <v>0</v>
      </c>
      <c r="M33" s="3">
        <f t="shared" si="2"/>
        <v>0.03</v>
      </c>
    </row>
    <row r="35" spans="1:13" x14ac:dyDescent="0.25">
      <c r="A35" s="7" t="s">
        <v>2</v>
      </c>
      <c r="B35" s="7"/>
      <c r="C35" s="5"/>
    </row>
    <row r="36" spans="1:13" ht="47.25" x14ac:dyDescent="0.25">
      <c r="A36" s="8" t="s">
        <v>20</v>
      </c>
      <c r="B36" s="6" t="s">
        <v>21</v>
      </c>
      <c r="C36" s="9" t="s">
        <v>22</v>
      </c>
      <c r="D36" s="3" t="s">
        <v>34</v>
      </c>
      <c r="E36" s="9" t="s">
        <v>23</v>
      </c>
      <c r="F36" s="9" t="s">
        <v>24</v>
      </c>
      <c r="G36" s="9" t="s">
        <v>25</v>
      </c>
      <c r="H36" s="9" t="s">
        <v>26</v>
      </c>
      <c r="I36" s="9" t="s">
        <v>27</v>
      </c>
      <c r="J36" s="9" t="s">
        <v>28</v>
      </c>
      <c r="K36" s="6" t="s">
        <v>29</v>
      </c>
      <c r="L36" s="6" t="s">
        <v>30</v>
      </c>
      <c r="M36" s="6" t="s">
        <v>31</v>
      </c>
    </row>
    <row r="37" spans="1:13" x14ac:dyDescent="0.25">
      <c r="A37" s="3" t="s">
        <v>39</v>
      </c>
      <c r="B37" s="3">
        <v>180</v>
      </c>
      <c r="C37" s="12">
        <v>11.17</v>
      </c>
      <c r="D37" s="12">
        <v>10.28</v>
      </c>
      <c r="E37" s="12">
        <v>30.28</v>
      </c>
      <c r="F37" s="12">
        <v>218</v>
      </c>
      <c r="G37" s="12">
        <v>26.2</v>
      </c>
      <c r="H37" s="12">
        <v>48</v>
      </c>
      <c r="I37" s="12">
        <v>125.2</v>
      </c>
      <c r="J37" s="12">
        <v>2.9</v>
      </c>
      <c r="K37" s="12">
        <v>7.0000000000000007E-2</v>
      </c>
      <c r="L37" s="12">
        <v>0</v>
      </c>
      <c r="M37" s="12">
        <v>0</v>
      </c>
    </row>
    <row r="38" spans="1:13" x14ac:dyDescent="0.25">
      <c r="A38" s="3" t="s">
        <v>40</v>
      </c>
      <c r="B38" s="3">
        <v>80</v>
      </c>
      <c r="C38" s="12">
        <v>12.7</v>
      </c>
      <c r="D38" s="12">
        <v>14.8</v>
      </c>
      <c r="E38" s="12">
        <v>10.6</v>
      </c>
      <c r="F38" s="12">
        <v>230</v>
      </c>
      <c r="G38" s="12">
        <v>19.5</v>
      </c>
      <c r="H38" s="12">
        <v>15.9</v>
      </c>
      <c r="I38" s="12">
        <v>78.599999999999994</v>
      </c>
      <c r="J38" s="12">
        <v>0.54</v>
      </c>
      <c r="K38" s="12">
        <v>0.06</v>
      </c>
      <c r="L38" s="12">
        <v>0.04</v>
      </c>
      <c r="M38" s="12">
        <v>0.05</v>
      </c>
    </row>
    <row r="39" spans="1:13" x14ac:dyDescent="0.25">
      <c r="A39" s="3" t="s">
        <v>4</v>
      </c>
      <c r="B39" s="3">
        <v>200</v>
      </c>
      <c r="C39" s="12">
        <v>0.2</v>
      </c>
      <c r="D39" s="12">
        <v>0</v>
      </c>
      <c r="E39" s="12">
        <v>9.1</v>
      </c>
      <c r="F39" s="12">
        <v>36</v>
      </c>
      <c r="G39" s="12">
        <v>6</v>
      </c>
      <c r="H39" s="12">
        <v>6.6</v>
      </c>
      <c r="I39" s="12">
        <v>14.4</v>
      </c>
      <c r="J39" s="12">
        <v>0.24</v>
      </c>
      <c r="K39" s="12">
        <v>0.36</v>
      </c>
      <c r="L39" s="12">
        <v>7.2</v>
      </c>
      <c r="M39" s="12">
        <v>0.08</v>
      </c>
    </row>
    <row r="40" spans="1:13" x14ac:dyDescent="0.25">
      <c r="A40" s="3" t="s">
        <v>5</v>
      </c>
      <c r="B40" s="3">
        <v>40</v>
      </c>
      <c r="C40" s="12">
        <v>2.63</v>
      </c>
      <c r="D40" s="12">
        <v>0.3</v>
      </c>
      <c r="E40" s="12">
        <v>16.100000000000001</v>
      </c>
      <c r="F40" s="12">
        <v>82</v>
      </c>
      <c r="G40" s="12">
        <v>10</v>
      </c>
      <c r="H40" s="12">
        <v>0</v>
      </c>
      <c r="I40" s="12">
        <v>75.8</v>
      </c>
      <c r="J40" s="12">
        <v>0.5</v>
      </c>
      <c r="K40" s="12">
        <v>0.03</v>
      </c>
      <c r="L40" s="12">
        <v>10</v>
      </c>
      <c r="M40" s="12">
        <v>0</v>
      </c>
    </row>
    <row r="41" spans="1:13" x14ac:dyDescent="0.25">
      <c r="A41" s="3"/>
      <c r="B41" s="3"/>
      <c r="C41" s="12"/>
      <c r="D41" s="12"/>
      <c r="E41" s="13"/>
      <c r="F41" s="13"/>
      <c r="G41" s="13"/>
      <c r="H41" s="13"/>
      <c r="I41" s="13"/>
      <c r="J41" s="13"/>
      <c r="K41" s="12"/>
      <c r="L41" s="12"/>
      <c r="M41" s="12"/>
    </row>
    <row r="42" spans="1:13" x14ac:dyDescent="0.25">
      <c r="A42" s="3"/>
      <c r="B42" s="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5">
      <c r="A43" s="4" t="s">
        <v>32</v>
      </c>
      <c r="B43" s="3">
        <f>SUM(B37:B42)</f>
        <v>500</v>
      </c>
      <c r="C43" s="3">
        <v>15.53</v>
      </c>
      <c r="D43" s="3">
        <f t="shared" ref="D43:M43" si="3">SUM(D37:D42)</f>
        <v>25.38</v>
      </c>
      <c r="E43" s="3">
        <f t="shared" si="3"/>
        <v>66.080000000000013</v>
      </c>
      <c r="F43" s="3">
        <f t="shared" si="3"/>
        <v>566</v>
      </c>
      <c r="G43" s="12">
        <f t="shared" si="3"/>
        <v>61.7</v>
      </c>
      <c r="H43" s="12">
        <f t="shared" si="3"/>
        <v>70.5</v>
      </c>
      <c r="I43" s="12">
        <f t="shared" si="3"/>
        <v>294</v>
      </c>
      <c r="J43" s="12">
        <f t="shared" si="3"/>
        <v>4.18</v>
      </c>
      <c r="K43" s="12">
        <f t="shared" si="3"/>
        <v>0.52</v>
      </c>
      <c r="L43" s="12">
        <f t="shared" si="3"/>
        <v>17.240000000000002</v>
      </c>
      <c r="M43" s="3">
        <f t="shared" si="3"/>
        <v>0.13</v>
      </c>
    </row>
    <row r="45" spans="1:13" x14ac:dyDescent="0.25">
      <c r="A45" s="7" t="s">
        <v>3</v>
      </c>
      <c r="B45" s="7"/>
      <c r="C45" s="5"/>
    </row>
    <row r="46" spans="1:13" ht="47.25" x14ac:dyDescent="0.25">
      <c r="A46" s="8" t="s">
        <v>20</v>
      </c>
      <c r="B46" s="6" t="s">
        <v>21</v>
      </c>
      <c r="C46" s="9" t="s">
        <v>22</v>
      </c>
      <c r="D46" s="3" t="s">
        <v>34</v>
      </c>
      <c r="E46" s="9" t="s">
        <v>23</v>
      </c>
      <c r="F46" s="9" t="s">
        <v>24</v>
      </c>
      <c r="G46" s="9" t="s">
        <v>25</v>
      </c>
      <c r="H46" s="9" t="s">
        <v>26</v>
      </c>
      <c r="I46" s="9" t="s">
        <v>27</v>
      </c>
      <c r="J46" s="9" t="s">
        <v>28</v>
      </c>
      <c r="K46" s="6" t="s">
        <v>29</v>
      </c>
      <c r="L46" s="6" t="s">
        <v>30</v>
      </c>
      <c r="M46" s="6" t="s">
        <v>31</v>
      </c>
    </row>
    <row r="47" spans="1:13" x14ac:dyDescent="0.25">
      <c r="A47" s="3" t="s">
        <v>12</v>
      </c>
      <c r="B47" s="3">
        <v>250</v>
      </c>
      <c r="C47" s="12">
        <v>8.0500000000000007</v>
      </c>
      <c r="D47" s="12">
        <v>13.5</v>
      </c>
      <c r="E47" s="12">
        <v>38.799999999999997</v>
      </c>
      <c r="F47" s="12">
        <v>315.5</v>
      </c>
      <c r="G47" s="12">
        <v>54</v>
      </c>
      <c r="H47" s="12">
        <v>30</v>
      </c>
      <c r="I47" s="12">
        <v>112</v>
      </c>
      <c r="J47" s="12">
        <v>0.66</v>
      </c>
      <c r="K47" s="12">
        <v>0.2</v>
      </c>
      <c r="L47" s="12">
        <v>7.3</v>
      </c>
      <c r="M47" s="12">
        <v>0.13</v>
      </c>
    </row>
    <row r="48" spans="1:13" x14ac:dyDescent="0.25">
      <c r="A48" s="3" t="s">
        <v>15</v>
      </c>
      <c r="B48" s="3">
        <v>60</v>
      </c>
      <c r="C48" s="12">
        <v>4.22</v>
      </c>
      <c r="D48" s="12">
        <v>9.0399999999999991</v>
      </c>
      <c r="E48" s="12">
        <v>34.96</v>
      </c>
      <c r="F48" s="12">
        <v>238.09</v>
      </c>
      <c r="G48" s="12">
        <v>14.5</v>
      </c>
      <c r="H48" s="12">
        <v>0</v>
      </c>
      <c r="I48" s="12">
        <v>0</v>
      </c>
      <c r="J48" s="12">
        <v>1.05</v>
      </c>
      <c r="K48" s="12">
        <v>0.03</v>
      </c>
      <c r="L48" s="12">
        <v>0</v>
      </c>
      <c r="M48" s="12">
        <v>0</v>
      </c>
    </row>
    <row r="49" spans="1:13" x14ac:dyDescent="0.25">
      <c r="A49" s="3" t="s">
        <v>5</v>
      </c>
      <c r="B49" s="3">
        <v>40</v>
      </c>
      <c r="C49" s="12">
        <v>2.63</v>
      </c>
      <c r="D49" s="12">
        <v>0.3</v>
      </c>
      <c r="E49" s="12">
        <v>16.100000000000001</v>
      </c>
      <c r="F49" s="12">
        <v>82</v>
      </c>
      <c r="G49" s="12">
        <v>10</v>
      </c>
      <c r="H49" s="12">
        <v>0</v>
      </c>
      <c r="I49" s="12">
        <v>75.8</v>
      </c>
      <c r="J49" s="12">
        <v>0.5</v>
      </c>
      <c r="K49" s="12">
        <v>0.03</v>
      </c>
      <c r="L49" s="12">
        <v>10</v>
      </c>
      <c r="M49" s="12">
        <v>0</v>
      </c>
    </row>
    <row r="50" spans="1:13" x14ac:dyDescent="0.25">
      <c r="A50" s="3" t="s">
        <v>36</v>
      </c>
      <c r="B50" s="3">
        <v>200</v>
      </c>
      <c r="C50" s="12">
        <v>0.2</v>
      </c>
      <c r="D50" s="12">
        <v>0</v>
      </c>
      <c r="E50" s="12">
        <v>15</v>
      </c>
      <c r="F50" s="12">
        <v>60</v>
      </c>
      <c r="G50" s="12">
        <v>12</v>
      </c>
      <c r="H50" s="12">
        <v>6</v>
      </c>
      <c r="I50" s="12">
        <v>8</v>
      </c>
      <c r="J50" s="12">
        <v>0.8</v>
      </c>
      <c r="K50" s="12">
        <v>0</v>
      </c>
      <c r="L50" s="12">
        <v>0</v>
      </c>
      <c r="M50" s="12">
        <v>0</v>
      </c>
    </row>
    <row r="51" spans="1:13" x14ac:dyDescent="0.25">
      <c r="A51" s="3"/>
      <c r="B51" s="3"/>
      <c r="C51" s="12"/>
      <c r="D51" s="12"/>
      <c r="E51" s="13"/>
      <c r="F51" s="13"/>
      <c r="G51" s="13"/>
      <c r="H51" s="13"/>
      <c r="I51" s="13"/>
      <c r="J51" s="13"/>
      <c r="K51" s="12"/>
      <c r="L51" s="12"/>
      <c r="M51" s="12"/>
    </row>
    <row r="52" spans="1:13" x14ac:dyDescent="0.25">
      <c r="A52" s="3"/>
      <c r="B52" s="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5">
      <c r="A53" s="4" t="s">
        <v>32</v>
      </c>
      <c r="B53" s="3">
        <f>SUM(B47:B52)</f>
        <v>550</v>
      </c>
      <c r="C53" s="3">
        <v>21</v>
      </c>
      <c r="D53" s="3">
        <f t="shared" ref="D53:M53" si="4">SUM(D47:D52)</f>
        <v>22.84</v>
      </c>
      <c r="E53" s="3">
        <f t="shared" si="4"/>
        <v>104.85999999999999</v>
      </c>
      <c r="F53" s="3">
        <f t="shared" si="4"/>
        <v>695.59</v>
      </c>
      <c r="G53" s="12">
        <f t="shared" si="4"/>
        <v>90.5</v>
      </c>
      <c r="H53" s="12">
        <f t="shared" si="4"/>
        <v>36</v>
      </c>
      <c r="I53" s="12">
        <f t="shared" si="4"/>
        <v>195.8</v>
      </c>
      <c r="J53" s="12">
        <f t="shared" si="4"/>
        <v>3.01</v>
      </c>
      <c r="K53" s="12">
        <f t="shared" si="4"/>
        <v>0.26</v>
      </c>
      <c r="L53" s="12">
        <f t="shared" si="4"/>
        <v>17.3</v>
      </c>
      <c r="M53" s="3">
        <f t="shared" si="4"/>
        <v>0.13</v>
      </c>
    </row>
  </sheetData>
  <mergeCells count="8">
    <mergeCell ref="A35:B35"/>
    <mergeCell ref="A45:B45"/>
    <mergeCell ref="A1:M1"/>
    <mergeCell ref="A2:M2"/>
    <mergeCell ref="A3:M3"/>
    <mergeCell ref="A4:B4"/>
    <mergeCell ref="A15:B15"/>
    <mergeCell ref="A25:B2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view="pageLayout" topLeftCell="A64" zoomScaleNormal="100" workbookViewId="0">
      <selection activeCell="M53" sqref="A53:M53"/>
    </sheetView>
  </sheetViews>
  <sheetFormatPr defaultColWidth="8.85546875" defaultRowHeight="15.75" x14ac:dyDescent="0.25"/>
  <cols>
    <col min="1" max="1" width="26.85546875" style="1" customWidth="1"/>
    <col min="2" max="2" width="8.140625" style="1" customWidth="1"/>
    <col min="3" max="3" width="11.140625" style="1" customWidth="1"/>
    <col min="4" max="4" width="8.5703125" style="1" customWidth="1"/>
    <col min="5" max="5" width="10.42578125" style="1" customWidth="1"/>
    <col min="6" max="7" width="10.85546875" style="1" customWidth="1"/>
    <col min="8" max="9" width="8.85546875" style="1"/>
    <col min="10" max="10" width="9.28515625" style="1" customWidth="1"/>
    <col min="11" max="16384" width="8.85546875" style="1"/>
  </cols>
  <sheetData>
    <row r="1" spans="1:13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7" t="s">
        <v>41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7" t="s">
        <v>0</v>
      </c>
      <c r="B4" s="7"/>
      <c r="C4" s="5"/>
    </row>
    <row r="5" spans="1:13" ht="47.25" x14ac:dyDescent="0.25">
      <c r="A5" s="8" t="s">
        <v>20</v>
      </c>
      <c r="B5" s="6" t="s">
        <v>21</v>
      </c>
      <c r="C5" s="9" t="s">
        <v>22</v>
      </c>
      <c r="D5" s="3" t="s">
        <v>34</v>
      </c>
      <c r="E5" s="9" t="s">
        <v>23</v>
      </c>
      <c r="F5" s="9" t="s">
        <v>24</v>
      </c>
      <c r="G5" s="9" t="s">
        <v>25</v>
      </c>
      <c r="H5" s="9" t="s">
        <v>26</v>
      </c>
      <c r="I5" s="9" t="s">
        <v>27</v>
      </c>
      <c r="J5" s="9" t="s">
        <v>28</v>
      </c>
      <c r="K5" s="6" t="s">
        <v>29</v>
      </c>
      <c r="L5" s="6" t="s">
        <v>30</v>
      </c>
      <c r="M5" s="6" t="s">
        <v>31</v>
      </c>
    </row>
    <row r="6" spans="1:13" x14ac:dyDescent="0.25">
      <c r="A6" s="3" t="s">
        <v>6</v>
      </c>
      <c r="B6" s="3">
        <v>200</v>
      </c>
      <c r="C6" s="12">
        <v>21.4</v>
      </c>
      <c r="D6" s="12">
        <v>5.5</v>
      </c>
      <c r="E6" s="12">
        <v>39.4</v>
      </c>
      <c r="F6" s="12">
        <v>293</v>
      </c>
      <c r="G6" s="12">
        <v>79</v>
      </c>
      <c r="H6" s="12">
        <v>0</v>
      </c>
      <c r="I6" s="12">
        <v>0</v>
      </c>
      <c r="J6" s="12">
        <v>0.68</v>
      </c>
      <c r="K6" s="12">
        <v>1.3</v>
      </c>
      <c r="L6" s="12">
        <v>0</v>
      </c>
      <c r="M6" s="12">
        <v>0.02</v>
      </c>
    </row>
    <row r="7" spans="1:13" x14ac:dyDescent="0.25">
      <c r="A7" s="3" t="s">
        <v>5</v>
      </c>
      <c r="B7" s="3">
        <v>40</v>
      </c>
      <c r="C7" s="12">
        <v>2.63</v>
      </c>
      <c r="D7" s="12">
        <v>0.3</v>
      </c>
      <c r="E7" s="12">
        <v>16.100000000000001</v>
      </c>
      <c r="F7" s="12">
        <v>82</v>
      </c>
      <c r="G7" s="12">
        <v>10</v>
      </c>
      <c r="H7" s="12">
        <v>0</v>
      </c>
      <c r="I7" s="12">
        <v>75.8</v>
      </c>
      <c r="J7" s="12">
        <v>0.5</v>
      </c>
      <c r="K7" s="12">
        <v>0.03</v>
      </c>
      <c r="L7" s="12">
        <v>10</v>
      </c>
      <c r="M7" s="12">
        <v>0</v>
      </c>
    </row>
    <row r="8" spans="1:13" x14ac:dyDescent="0.25">
      <c r="A8" s="3" t="s">
        <v>36</v>
      </c>
      <c r="B8" s="3">
        <v>200</v>
      </c>
      <c r="C8" s="12">
        <v>0.2</v>
      </c>
      <c r="D8" s="12">
        <v>0</v>
      </c>
      <c r="E8" s="12">
        <v>15</v>
      </c>
      <c r="F8" s="12">
        <v>60</v>
      </c>
      <c r="G8" s="12">
        <v>12</v>
      </c>
      <c r="H8" s="12">
        <v>6</v>
      </c>
      <c r="I8" s="12">
        <v>8</v>
      </c>
      <c r="J8" s="12">
        <v>0.8</v>
      </c>
      <c r="K8" s="12">
        <v>0</v>
      </c>
      <c r="L8" s="12">
        <v>0</v>
      </c>
      <c r="M8" s="12">
        <v>0</v>
      </c>
    </row>
    <row r="9" spans="1:13" x14ac:dyDescent="0.25">
      <c r="A9" s="3" t="s">
        <v>9</v>
      </c>
      <c r="B9" s="3">
        <v>60</v>
      </c>
      <c r="C9" s="12">
        <v>1.05</v>
      </c>
      <c r="D9" s="12">
        <v>4.8</v>
      </c>
      <c r="E9" s="12">
        <v>2</v>
      </c>
      <c r="F9" s="12">
        <v>55</v>
      </c>
      <c r="G9" s="12">
        <v>11</v>
      </c>
      <c r="H9" s="12">
        <v>6</v>
      </c>
      <c r="I9" s="12">
        <v>8</v>
      </c>
      <c r="J9" s="12">
        <v>1</v>
      </c>
      <c r="K9" s="12">
        <v>3</v>
      </c>
      <c r="L9" s="12">
        <v>4.04</v>
      </c>
      <c r="M9" s="12">
        <v>0.03</v>
      </c>
    </row>
    <row r="10" spans="1:13" x14ac:dyDescent="0.25">
      <c r="A10" s="3"/>
      <c r="B10" s="3"/>
      <c r="C10" s="12"/>
      <c r="D10" s="12"/>
      <c r="E10" s="13"/>
      <c r="F10" s="13"/>
      <c r="G10" s="13"/>
      <c r="H10" s="13"/>
      <c r="I10" s="13"/>
      <c r="J10" s="13"/>
      <c r="K10" s="12"/>
      <c r="L10" s="12"/>
      <c r="M10" s="12"/>
    </row>
    <row r="11" spans="1:13" x14ac:dyDescent="0.25">
      <c r="A11" s="3"/>
      <c r="B11" s="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25">
      <c r="A12" s="4" t="s">
        <v>32</v>
      </c>
      <c r="B12" s="4">
        <f>SUM(B6:B11)</f>
        <v>500</v>
      </c>
      <c r="C12" s="13">
        <f>C6+C7+C8+C9</f>
        <v>25.279999999999998</v>
      </c>
      <c r="D12" s="13">
        <f>SUM(D6:D11)</f>
        <v>10.6</v>
      </c>
      <c r="E12" s="4">
        <f t="shared" ref="D12:M12" si="0">SUM(E6:E11)</f>
        <v>72.5</v>
      </c>
      <c r="F12" s="4">
        <f t="shared" si="0"/>
        <v>490</v>
      </c>
      <c r="G12" s="13">
        <f t="shared" si="0"/>
        <v>112</v>
      </c>
      <c r="H12" s="13">
        <f t="shared" si="0"/>
        <v>12</v>
      </c>
      <c r="I12" s="13">
        <f t="shared" si="0"/>
        <v>91.8</v>
      </c>
      <c r="J12" s="13">
        <f t="shared" si="0"/>
        <v>2.9800000000000004</v>
      </c>
      <c r="K12" s="13">
        <f t="shared" si="0"/>
        <v>4.33</v>
      </c>
      <c r="L12" s="13">
        <f t="shared" si="0"/>
        <v>14.04</v>
      </c>
      <c r="M12" s="4">
        <f t="shared" si="0"/>
        <v>0.05</v>
      </c>
    </row>
    <row r="15" spans="1:13" x14ac:dyDescent="0.25">
      <c r="A15" s="7" t="s">
        <v>33</v>
      </c>
      <c r="B15" s="7"/>
      <c r="C15" s="5"/>
    </row>
    <row r="16" spans="1:13" ht="47.25" x14ac:dyDescent="0.25">
      <c r="A16" s="8" t="s">
        <v>20</v>
      </c>
      <c r="B16" s="6" t="s">
        <v>21</v>
      </c>
      <c r="C16" s="9" t="s">
        <v>22</v>
      </c>
      <c r="D16" s="3" t="s">
        <v>34</v>
      </c>
      <c r="E16" s="9" t="s">
        <v>23</v>
      </c>
      <c r="F16" s="9" t="s">
        <v>24</v>
      </c>
      <c r="G16" s="9" t="s">
        <v>25</v>
      </c>
      <c r="H16" s="9" t="s">
        <v>26</v>
      </c>
      <c r="I16" s="9" t="s">
        <v>27</v>
      </c>
      <c r="J16" s="9" t="s">
        <v>28</v>
      </c>
      <c r="K16" s="6" t="s">
        <v>29</v>
      </c>
      <c r="L16" s="6" t="s">
        <v>30</v>
      </c>
      <c r="M16" s="6" t="s">
        <v>31</v>
      </c>
    </row>
    <row r="17" spans="1:13" x14ac:dyDescent="0.25">
      <c r="A17" s="3" t="s">
        <v>42</v>
      </c>
      <c r="B17" s="3">
        <v>40</v>
      </c>
      <c r="C17" s="12">
        <v>1.2</v>
      </c>
      <c r="D17" s="12">
        <v>5.4</v>
      </c>
      <c r="E17" s="12">
        <v>5.0999999999999996</v>
      </c>
      <c r="F17" s="12">
        <v>73.2</v>
      </c>
      <c r="G17" s="12">
        <v>24.6</v>
      </c>
      <c r="H17" s="12">
        <v>9</v>
      </c>
      <c r="I17" s="12">
        <v>22.2</v>
      </c>
      <c r="J17" s="12">
        <v>0.42</v>
      </c>
      <c r="K17" s="12">
        <v>0.01</v>
      </c>
      <c r="L17" s="12">
        <v>4.2</v>
      </c>
      <c r="M17" s="12">
        <v>0</v>
      </c>
    </row>
    <row r="18" spans="1:13" x14ac:dyDescent="0.25">
      <c r="A18" s="3" t="s">
        <v>8</v>
      </c>
      <c r="B18" s="3">
        <v>150</v>
      </c>
      <c r="C18" s="12">
        <v>4.4000000000000004</v>
      </c>
      <c r="D18" s="12">
        <v>4.7</v>
      </c>
      <c r="E18" s="12">
        <v>45</v>
      </c>
      <c r="F18" s="12">
        <v>248</v>
      </c>
      <c r="G18" s="12">
        <v>26.25</v>
      </c>
      <c r="H18" s="12">
        <v>15</v>
      </c>
      <c r="I18" s="12">
        <v>119</v>
      </c>
      <c r="J18" s="12">
        <v>1</v>
      </c>
      <c r="K18" s="12">
        <v>0</v>
      </c>
      <c r="L18" s="12">
        <v>0</v>
      </c>
      <c r="M18" s="12">
        <v>0</v>
      </c>
    </row>
    <row r="19" spans="1:13" x14ac:dyDescent="0.25">
      <c r="A19" s="3" t="s">
        <v>7</v>
      </c>
      <c r="B19" s="3">
        <v>80</v>
      </c>
      <c r="C19" s="12">
        <v>13.8</v>
      </c>
      <c r="D19" s="12">
        <v>14.3</v>
      </c>
      <c r="E19" s="12">
        <v>3.1</v>
      </c>
      <c r="F19" s="12">
        <v>197</v>
      </c>
      <c r="G19" s="12">
        <v>18</v>
      </c>
      <c r="H19" s="12">
        <v>8.85</v>
      </c>
      <c r="I19" s="12">
        <v>81.5</v>
      </c>
      <c r="J19" s="12">
        <v>5.5</v>
      </c>
      <c r="K19" s="12">
        <v>0.06</v>
      </c>
      <c r="L19" s="12">
        <v>3</v>
      </c>
      <c r="M19" s="12">
        <v>0.1</v>
      </c>
    </row>
    <row r="20" spans="1:13" x14ac:dyDescent="0.25">
      <c r="A20" s="3" t="s">
        <v>43</v>
      </c>
      <c r="B20" s="3">
        <v>200</v>
      </c>
      <c r="C20" s="12">
        <v>1.2</v>
      </c>
      <c r="D20" s="12">
        <v>0.1</v>
      </c>
      <c r="E20" s="12">
        <v>29.5</v>
      </c>
      <c r="F20" s="12">
        <v>127</v>
      </c>
      <c r="G20" s="12">
        <v>12</v>
      </c>
      <c r="H20" s="12">
        <v>8</v>
      </c>
      <c r="I20" s="12">
        <v>3</v>
      </c>
      <c r="J20" s="12">
        <v>0.8</v>
      </c>
      <c r="K20" s="12">
        <v>0</v>
      </c>
      <c r="L20" s="12">
        <v>0</v>
      </c>
      <c r="M20" s="12">
        <v>0</v>
      </c>
    </row>
    <row r="21" spans="1:13" x14ac:dyDescent="0.25">
      <c r="A21" s="3" t="s">
        <v>5</v>
      </c>
      <c r="B21" s="3">
        <v>40</v>
      </c>
      <c r="C21" s="12">
        <v>2.63</v>
      </c>
      <c r="D21" s="12">
        <v>0.3</v>
      </c>
      <c r="E21" s="13">
        <v>16.100000000000001</v>
      </c>
      <c r="F21" s="13">
        <v>82</v>
      </c>
      <c r="G21" s="13">
        <v>10</v>
      </c>
      <c r="H21" s="13">
        <v>0</v>
      </c>
      <c r="I21" s="13">
        <v>75.8</v>
      </c>
      <c r="J21" s="13">
        <v>0.5</v>
      </c>
      <c r="K21" s="12">
        <v>0.03</v>
      </c>
      <c r="L21" s="12">
        <v>10</v>
      </c>
      <c r="M21" s="12">
        <v>0</v>
      </c>
    </row>
    <row r="22" spans="1:13" x14ac:dyDescent="0.25">
      <c r="A22" s="3"/>
      <c r="B22" s="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25">
      <c r="A23" s="4" t="s">
        <v>32</v>
      </c>
      <c r="B23" s="4">
        <f>SUM(B17:B22)</f>
        <v>510</v>
      </c>
      <c r="C23" s="13">
        <f>SUM(C17:C22)</f>
        <v>23.23</v>
      </c>
      <c r="D23" s="13">
        <f>SUM(D17:D22)</f>
        <v>24.800000000000004</v>
      </c>
      <c r="E23" s="4">
        <f t="shared" ref="E23" si="1">SUM(E17:E22)</f>
        <v>98.800000000000011</v>
      </c>
      <c r="F23" s="4">
        <f t="shared" ref="F23" si="2">SUM(F17:F22)</f>
        <v>727.2</v>
      </c>
      <c r="G23" s="13">
        <f t="shared" ref="G23" si="3">SUM(G17:G22)</f>
        <v>90.85</v>
      </c>
      <c r="H23" s="13">
        <f t="shared" ref="H23" si="4">SUM(H17:H22)</f>
        <v>40.85</v>
      </c>
      <c r="I23" s="13">
        <f t="shared" ref="I23" si="5">SUM(I17:I22)</f>
        <v>301.5</v>
      </c>
      <c r="J23" s="13">
        <f t="shared" ref="J23" si="6">SUM(J17:J22)</f>
        <v>8.2199999999999989</v>
      </c>
      <c r="K23" s="13">
        <f t="shared" ref="K23" si="7">SUM(K17:K22)</f>
        <v>9.9999999999999992E-2</v>
      </c>
      <c r="L23" s="13">
        <f t="shared" ref="L23" si="8">SUM(L17:L22)</f>
        <v>17.2</v>
      </c>
      <c r="M23" s="4">
        <f t="shared" ref="M23" si="9">SUM(M17:M22)</f>
        <v>0.1</v>
      </c>
    </row>
    <row r="25" spans="1:13" x14ac:dyDescent="0.25">
      <c r="A25" s="7" t="s">
        <v>1</v>
      </c>
      <c r="B25" s="7"/>
      <c r="C25" s="5"/>
    </row>
    <row r="26" spans="1:13" ht="47.25" x14ac:dyDescent="0.25">
      <c r="A26" s="8" t="s">
        <v>20</v>
      </c>
      <c r="B26" s="6" t="s">
        <v>21</v>
      </c>
      <c r="C26" s="9" t="s">
        <v>22</v>
      </c>
      <c r="D26" s="3" t="s">
        <v>34</v>
      </c>
      <c r="E26" s="9" t="s">
        <v>23</v>
      </c>
      <c r="F26" s="9" t="s">
        <v>24</v>
      </c>
      <c r="G26" s="9" t="s">
        <v>25</v>
      </c>
      <c r="H26" s="9" t="s">
        <v>26</v>
      </c>
      <c r="I26" s="9" t="s">
        <v>27</v>
      </c>
      <c r="J26" s="9" t="s">
        <v>28</v>
      </c>
      <c r="K26" s="6" t="s">
        <v>29</v>
      </c>
      <c r="L26" s="6" t="s">
        <v>30</v>
      </c>
      <c r="M26" s="6" t="s">
        <v>31</v>
      </c>
    </row>
    <row r="27" spans="1:13" x14ac:dyDescent="0.25">
      <c r="A27" s="3" t="s">
        <v>44</v>
      </c>
      <c r="B27" s="3">
        <v>60</v>
      </c>
      <c r="C27" s="12">
        <v>1</v>
      </c>
      <c r="D27" s="12">
        <v>0.4</v>
      </c>
      <c r="E27" s="12">
        <v>2.2999999999999998</v>
      </c>
      <c r="F27" s="12">
        <v>21</v>
      </c>
      <c r="G27" s="12">
        <v>112</v>
      </c>
      <c r="H27" s="12">
        <v>47.2</v>
      </c>
      <c r="I27" s="12">
        <v>202</v>
      </c>
      <c r="J27" s="12">
        <v>1.9</v>
      </c>
      <c r="K27" s="12">
        <v>0.1</v>
      </c>
      <c r="L27" s="12">
        <v>0</v>
      </c>
      <c r="M27" s="12">
        <v>0.17</v>
      </c>
    </row>
    <row r="28" spans="1:13" x14ac:dyDescent="0.25">
      <c r="A28" s="3" t="s">
        <v>11</v>
      </c>
      <c r="B28" s="3">
        <v>150</v>
      </c>
      <c r="C28" s="12">
        <v>10.6</v>
      </c>
      <c r="D28" s="12">
        <v>6.8</v>
      </c>
      <c r="E28" s="12">
        <v>46.3</v>
      </c>
      <c r="F28" s="12">
        <v>312</v>
      </c>
      <c r="G28" s="12">
        <v>36</v>
      </c>
      <c r="H28" s="12">
        <v>17.7</v>
      </c>
      <c r="I28" s="12">
        <v>163</v>
      </c>
      <c r="J28" s="12">
        <v>11</v>
      </c>
      <c r="K28" s="12">
        <v>0.11</v>
      </c>
      <c r="L28" s="12">
        <v>6</v>
      </c>
      <c r="M28" s="12">
        <v>0.2</v>
      </c>
    </row>
    <row r="29" spans="1:13" x14ac:dyDescent="0.25">
      <c r="A29" s="3" t="s">
        <v>45</v>
      </c>
      <c r="B29" s="3">
        <v>80</v>
      </c>
      <c r="C29" s="12">
        <v>12.7</v>
      </c>
      <c r="D29" s="12">
        <v>14.8</v>
      </c>
      <c r="E29" s="12">
        <v>10.6</v>
      </c>
      <c r="F29" s="12">
        <v>230</v>
      </c>
      <c r="G29" s="12">
        <v>19.5</v>
      </c>
      <c r="H29" s="12">
        <v>15.9</v>
      </c>
      <c r="I29" s="12">
        <v>78.599999999999994</v>
      </c>
      <c r="J29" s="12">
        <v>0.54</v>
      </c>
      <c r="K29" s="12">
        <v>0.06</v>
      </c>
      <c r="L29" s="12">
        <v>0.04</v>
      </c>
      <c r="M29" s="12">
        <v>0.05</v>
      </c>
    </row>
    <row r="30" spans="1:13" x14ac:dyDescent="0.25">
      <c r="A30" s="3" t="s">
        <v>5</v>
      </c>
      <c r="B30" s="3">
        <v>40</v>
      </c>
      <c r="C30" s="12">
        <v>2.63</v>
      </c>
      <c r="D30" s="12">
        <v>0.03</v>
      </c>
      <c r="E30" s="12">
        <v>16.100000000000001</v>
      </c>
      <c r="F30" s="12">
        <v>82</v>
      </c>
      <c r="G30" s="12">
        <v>36</v>
      </c>
      <c r="H30" s="12">
        <v>13.8</v>
      </c>
      <c r="I30" s="12">
        <v>46</v>
      </c>
      <c r="J30" s="12">
        <v>0.46</v>
      </c>
      <c r="K30" s="12">
        <v>0.05</v>
      </c>
      <c r="L30" s="12">
        <v>0</v>
      </c>
      <c r="M30" s="12">
        <v>0.06</v>
      </c>
    </row>
    <row r="31" spans="1:13" x14ac:dyDescent="0.25">
      <c r="A31" s="3" t="s">
        <v>14</v>
      </c>
      <c r="B31" s="3">
        <v>200</v>
      </c>
      <c r="C31" s="12">
        <v>0.1</v>
      </c>
      <c r="D31" s="12">
        <v>0.1</v>
      </c>
      <c r="E31" s="13">
        <v>24</v>
      </c>
      <c r="F31" s="13">
        <v>94</v>
      </c>
      <c r="G31" s="13">
        <v>12</v>
      </c>
      <c r="H31" s="13">
        <v>6</v>
      </c>
      <c r="I31" s="13">
        <v>8</v>
      </c>
      <c r="J31" s="13">
        <v>0.8</v>
      </c>
      <c r="K31" s="12">
        <v>0</v>
      </c>
      <c r="L31" s="12">
        <v>0</v>
      </c>
      <c r="M31" s="12">
        <v>0</v>
      </c>
    </row>
    <row r="32" spans="1:13" x14ac:dyDescent="0.25">
      <c r="A32" s="3"/>
      <c r="B32" s="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5">
      <c r="A33" s="4" t="s">
        <v>32</v>
      </c>
      <c r="B33" s="4">
        <f>SUM(B27:B32)</f>
        <v>530</v>
      </c>
      <c r="C33" s="4">
        <v>33.229999999999997</v>
      </c>
      <c r="D33" s="4">
        <f t="shared" ref="D33" si="10">SUM(D27:D32)</f>
        <v>22.130000000000003</v>
      </c>
      <c r="E33" s="4">
        <f t="shared" ref="E33" si="11">SUM(E27:E32)</f>
        <v>99.3</v>
      </c>
      <c r="F33" s="4">
        <f t="shared" ref="F33" si="12">SUM(F27:F32)</f>
        <v>739</v>
      </c>
      <c r="G33" s="13">
        <f t="shared" ref="G33" si="13">SUM(G27:G32)</f>
        <v>215.5</v>
      </c>
      <c r="H33" s="13">
        <f t="shared" ref="H33" si="14">SUM(H27:H32)</f>
        <v>100.60000000000001</v>
      </c>
      <c r="I33" s="13">
        <f t="shared" ref="I33" si="15">SUM(I27:I32)</f>
        <v>497.6</v>
      </c>
      <c r="J33" s="13">
        <f t="shared" ref="J33" si="16">SUM(J27:J32)</f>
        <v>14.700000000000003</v>
      </c>
      <c r="K33" s="13">
        <f t="shared" ref="K33" si="17">SUM(K27:K32)</f>
        <v>0.32</v>
      </c>
      <c r="L33" s="13">
        <f t="shared" ref="L33" si="18">SUM(L27:L32)</f>
        <v>6.04</v>
      </c>
      <c r="M33" s="4">
        <f t="shared" ref="M33" si="19">SUM(M27:M32)</f>
        <v>0.48</v>
      </c>
    </row>
    <row r="35" spans="1:13" x14ac:dyDescent="0.25">
      <c r="A35" s="7" t="s">
        <v>2</v>
      </c>
      <c r="B35" s="7"/>
      <c r="C35" s="5"/>
    </row>
    <row r="36" spans="1:13" ht="47.25" x14ac:dyDescent="0.25">
      <c r="A36" s="8" t="s">
        <v>20</v>
      </c>
      <c r="B36" s="6" t="s">
        <v>21</v>
      </c>
      <c r="C36" s="9" t="s">
        <v>22</v>
      </c>
      <c r="D36" s="3" t="s">
        <v>34</v>
      </c>
      <c r="E36" s="9" t="s">
        <v>23</v>
      </c>
      <c r="F36" s="9" t="s">
        <v>24</v>
      </c>
      <c r="G36" s="9" t="s">
        <v>25</v>
      </c>
      <c r="H36" s="9" t="s">
        <v>26</v>
      </c>
      <c r="I36" s="9" t="s">
        <v>27</v>
      </c>
      <c r="J36" s="9" t="s">
        <v>28</v>
      </c>
      <c r="K36" s="6" t="s">
        <v>29</v>
      </c>
      <c r="L36" s="6" t="s">
        <v>30</v>
      </c>
      <c r="M36" s="6" t="s">
        <v>31</v>
      </c>
    </row>
    <row r="37" spans="1:13" x14ac:dyDescent="0.25">
      <c r="A37" s="3" t="s">
        <v>46</v>
      </c>
      <c r="B37" s="3">
        <v>40</v>
      </c>
      <c r="C37" s="12">
        <v>1</v>
      </c>
      <c r="D37" s="12">
        <v>0.4</v>
      </c>
      <c r="E37" s="12">
        <v>2.2999999999999998</v>
      </c>
      <c r="F37" s="12">
        <v>21</v>
      </c>
      <c r="G37" s="12">
        <v>112</v>
      </c>
      <c r="H37" s="12">
        <v>47.2</v>
      </c>
      <c r="I37" s="12">
        <v>202</v>
      </c>
      <c r="J37" s="12">
        <v>1.9</v>
      </c>
      <c r="K37" s="12">
        <v>0.1</v>
      </c>
      <c r="L37" s="12">
        <v>0</v>
      </c>
      <c r="M37" s="12">
        <v>0.17</v>
      </c>
    </row>
    <row r="38" spans="1:13" x14ac:dyDescent="0.25">
      <c r="A38" s="3" t="s">
        <v>8</v>
      </c>
      <c r="B38" s="3">
        <v>150</v>
      </c>
      <c r="C38" s="12">
        <v>4.4000000000000004</v>
      </c>
      <c r="D38" s="12">
        <v>4.7</v>
      </c>
      <c r="E38" s="12">
        <v>45</v>
      </c>
      <c r="F38" s="12">
        <v>248</v>
      </c>
      <c r="G38" s="12">
        <v>26.25</v>
      </c>
      <c r="H38" s="12">
        <v>15</v>
      </c>
      <c r="I38" s="12">
        <v>119</v>
      </c>
      <c r="J38" s="12">
        <v>1</v>
      </c>
      <c r="K38" s="12">
        <v>0</v>
      </c>
      <c r="L38" s="12">
        <v>0</v>
      </c>
      <c r="M38" s="12">
        <v>0</v>
      </c>
    </row>
    <row r="39" spans="1:13" x14ac:dyDescent="0.25">
      <c r="A39" s="3" t="s">
        <v>47</v>
      </c>
      <c r="B39" s="3">
        <v>80</v>
      </c>
      <c r="C39" s="12">
        <v>24</v>
      </c>
      <c r="D39" s="12">
        <v>11.66</v>
      </c>
      <c r="E39" s="12">
        <v>13.77</v>
      </c>
      <c r="F39" s="12">
        <v>258.8</v>
      </c>
      <c r="G39" s="12">
        <v>25.2</v>
      </c>
      <c r="H39" s="12">
        <v>19.399999999999999</v>
      </c>
      <c r="I39" s="12">
        <v>39.6</v>
      </c>
      <c r="J39" s="12">
        <v>0.6</v>
      </c>
      <c r="K39" s="12">
        <v>0.06</v>
      </c>
      <c r="L39" s="12">
        <v>0.4</v>
      </c>
      <c r="M39" s="12">
        <v>0.02</v>
      </c>
    </row>
    <row r="40" spans="1:13" x14ac:dyDescent="0.25">
      <c r="A40" s="3" t="s">
        <v>5</v>
      </c>
      <c r="B40" s="3">
        <v>40</v>
      </c>
      <c r="C40" s="12">
        <v>2.63</v>
      </c>
      <c r="D40" s="12">
        <v>0.03</v>
      </c>
      <c r="E40" s="12">
        <v>16.100000000000001</v>
      </c>
      <c r="F40" s="12">
        <v>82</v>
      </c>
      <c r="G40" s="12">
        <v>36</v>
      </c>
      <c r="H40" s="12">
        <v>13.8</v>
      </c>
      <c r="I40" s="12">
        <v>46</v>
      </c>
      <c r="J40" s="12">
        <v>0.46</v>
      </c>
      <c r="K40" s="12">
        <v>0.05</v>
      </c>
      <c r="L40" s="12">
        <v>0</v>
      </c>
      <c r="M40" s="12">
        <v>0.06</v>
      </c>
    </row>
    <row r="41" spans="1:13" x14ac:dyDescent="0.25">
      <c r="A41" s="3" t="s">
        <v>43</v>
      </c>
      <c r="B41" s="3">
        <v>200</v>
      </c>
      <c r="C41" s="12">
        <v>1.2</v>
      </c>
      <c r="D41" s="12">
        <v>0.1</v>
      </c>
      <c r="E41" s="12">
        <v>29.5</v>
      </c>
      <c r="F41" s="12">
        <v>127</v>
      </c>
      <c r="G41" s="12">
        <v>12</v>
      </c>
      <c r="H41" s="12">
        <v>8</v>
      </c>
      <c r="I41" s="12">
        <v>3</v>
      </c>
      <c r="J41" s="12">
        <v>0.8</v>
      </c>
      <c r="K41" s="12">
        <v>0</v>
      </c>
      <c r="L41" s="12">
        <v>0</v>
      </c>
      <c r="M41" s="12">
        <v>0</v>
      </c>
    </row>
    <row r="42" spans="1:13" x14ac:dyDescent="0.25">
      <c r="A42" s="3"/>
      <c r="B42" s="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5">
      <c r="A43" s="4" t="s">
        <v>32</v>
      </c>
      <c r="B43" s="4">
        <f>SUM(B37:B42)</f>
        <v>510</v>
      </c>
      <c r="C43" s="4"/>
      <c r="D43" s="4">
        <f t="shared" ref="D43" si="20">SUM(D37:D42)</f>
        <v>16.890000000000004</v>
      </c>
      <c r="E43" s="4">
        <f t="shared" ref="E43" si="21">SUM(E37:E42)</f>
        <v>106.66999999999999</v>
      </c>
      <c r="F43" s="4">
        <f t="shared" ref="F43" si="22">SUM(F37:F42)</f>
        <v>736.8</v>
      </c>
      <c r="G43" s="13">
        <f t="shared" ref="G43" si="23">SUM(G37:G42)</f>
        <v>211.45</v>
      </c>
      <c r="H43" s="13">
        <f t="shared" ref="H43" si="24">SUM(H37:H42)</f>
        <v>103.39999999999999</v>
      </c>
      <c r="I43" s="13">
        <f t="shared" ref="I43" si="25">SUM(I37:I42)</f>
        <v>409.6</v>
      </c>
      <c r="J43" s="13">
        <f t="shared" ref="J43" si="26">SUM(J37:J42)</f>
        <v>4.76</v>
      </c>
      <c r="K43" s="13">
        <f t="shared" ref="K43" si="27">SUM(K37:K42)</f>
        <v>0.21000000000000002</v>
      </c>
      <c r="L43" s="13">
        <f t="shared" ref="L43" si="28">SUM(L37:L42)</f>
        <v>0.4</v>
      </c>
      <c r="M43" s="4">
        <f t="shared" ref="M43" si="29">SUM(M37:M42)</f>
        <v>0.25</v>
      </c>
    </row>
    <row r="45" spans="1:13" x14ac:dyDescent="0.25">
      <c r="A45" s="7" t="s">
        <v>3</v>
      </c>
      <c r="B45" s="7"/>
      <c r="C45" s="5"/>
    </row>
    <row r="46" spans="1:13" ht="47.25" x14ac:dyDescent="0.25">
      <c r="A46" s="8" t="s">
        <v>20</v>
      </c>
      <c r="B46" s="6" t="s">
        <v>21</v>
      </c>
      <c r="C46" s="9" t="s">
        <v>22</v>
      </c>
      <c r="D46" s="3" t="s">
        <v>34</v>
      </c>
      <c r="E46" s="9" t="s">
        <v>23</v>
      </c>
      <c r="F46" s="9" t="s">
        <v>24</v>
      </c>
      <c r="G46" s="9" t="s">
        <v>25</v>
      </c>
      <c r="H46" s="9" t="s">
        <v>26</v>
      </c>
      <c r="I46" s="9" t="s">
        <v>27</v>
      </c>
      <c r="J46" s="9" t="s">
        <v>28</v>
      </c>
      <c r="K46" s="6" t="s">
        <v>29</v>
      </c>
      <c r="L46" s="6" t="s">
        <v>30</v>
      </c>
      <c r="M46" s="6" t="s">
        <v>31</v>
      </c>
    </row>
    <row r="47" spans="1:13" x14ac:dyDescent="0.25">
      <c r="A47" s="3" t="s">
        <v>48</v>
      </c>
      <c r="B47" s="3">
        <v>200</v>
      </c>
      <c r="C47" s="12">
        <v>2.15</v>
      </c>
      <c r="D47" s="12">
        <v>2.27</v>
      </c>
      <c r="E47" s="12">
        <v>13.71</v>
      </c>
      <c r="F47" s="12">
        <v>83.8</v>
      </c>
      <c r="G47" s="12">
        <v>19.68</v>
      </c>
      <c r="H47" s="12">
        <v>21.6</v>
      </c>
      <c r="I47" s="12">
        <v>53.32</v>
      </c>
      <c r="J47" s="12">
        <v>0.87</v>
      </c>
      <c r="K47" s="12">
        <v>0.09</v>
      </c>
      <c r="L47" s="12">
        <v>6.6</v>
      </c>
      <c r="M47" s="12">
        <v>0</v>
      </c>
    </row>
    <row r="48" spans="1:13" x14ac:dyDescent="0.25">
      <c r="A48" s="3" t="s">
        <v>15</v>
      </c>
      <c r="B48" s="3">
        <v>60</v>
      </c>
      <c r="C48" s="12">
        <v>4.22</v>
      </c>
      <c r="D48" s="12">
        <v>9.0399999999999991</v>
      </c>
      <c r="E48" s="12">
        <v>34.96</v>
      </c>
      <c r="F48" s="12">
        <v>238.09</v>
      </c>
      <c r="G48" s="12">
        <v>14.5</v>
      </c>
      <c r="H48" s="12">
        <v>0</v>
      </c>
      <c r="I48" s="12">
        <v>0</v>
      </c>
      <c r="J48" s="12">
        <v>1.05</v>
      </c>
      <c r="K48" s="12">
        <v>0.03</v>
      </c>
      <c r="L48" s="12">
        <v>0</v>
      </c>
      <c r="M48" s="12">
        <v>0</v>
      </c>
    </row>
    <row r="49" spans="1:13" x14ac:dyDescent="0.25">
      <c r="A49" s="3" t="s">
        <v>5</v>
      </c>
      <c r="B49" s="3">
        <v>40</v>
      </c>
      <c r="C49" s="12">
        <v>2.63</v>
      </c>
      <c r="D49" s="12">
        <v>0.03</v>
      </c>
      <c r="E49" s="12">
        <v>16.100000000000001</v>
      </c>
      <c r="F49" s="12">
        <v>82</v>
      </c>
      <c r="G49" s="12">
        <v>36</v>
      </c>
      <c r="H49" s="12">
        <v>13.8</v>
      </c>
      <c r="I49" s="12">
        <v>46</v>
      </c>
      <c r="J49" s="12">
        <v>0.46</v>
      </c>
      <c r="K49" s="12">
        <v>0.05</v>
      </c>
      <c r="L49" s="12">
        <v>0</v>
      </c>
      <c r="M49" s="12">
        <v>0.06</v>
      </c>
    </row>
    <row r="50" spans="1:13" x14ac:dyDescent="0.25">
      <c r="A50" s="3" t="s">
        <v>36</v>
      </c>
      <c r="B50" s="3">
        <v>200</v>
      </c>
      <c r="C50" s="12">
        <v>0.2</v>
      </c>
      <c r="D50" s="12">
        <v>0</v>
      </c>
      <c r="E50" s="12">
        <v>15</v>
      </c>
      <c r="F50" s="12">
        <v>60</v>
      </c>
      <c r="G50" s="12">
        <v>12</v>
      </c>
      <c r="H50" s="12">
        <v>6</v>
      </c>
      <c r="I50" s="12">
        <v>8</v>
      </c>
      <c r="J50" s="12">
        <v>0.8</v>
      </c>
      <c r="K50" s="12">
        <v>0</v>
      </c>
      <c r="L50" s="12">
        <v>0</v>
      </c>
      <c r="M50" s="12">
        <v>0</v>
      </c>
    </row>
    <row r="51" spans="1:13" x14ac:dyDescent="0.25">
      <c r="A51" s="3" t="s">
        <v>49</v>
      </c>
      <c r="B51" s="3">
        <v>100</v>
      </c>
      <c r="C51" s="12">
        <v>2.25</v>
      </c>
      <c r="D51" s="12">
        <v>0.87</v>
      </c>
      <c r="E51" s="13">
        <v>15.4</v>
      </c>
      <c r="F51" s="13">
        <v>78.5</v>
      </c>
      <c r="G51" s="13">
        <v>36</v>
      </c>
      <c r="H51" s="13">
        <v>13.8</v>
      </c>
      <c r="I51" s="13">
        <v>46</v>
      </c>
      <c r="J51" s="13">
        <v>0.46</v>
      </c>
      <c r="K51" s="12">
        <v>0.05</v>
      </c>
      <c r="L51" s="12">
        <v>0</v>
      </c>
      <c r="M51" s="12">
        <v>0.06</v>
      </c>
    </row>
    <row r="52" spans="1:13" x14ac:dyDescent="0.25">
      <c r="A52" s="3"/>
      <c r="B52" s="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5">
      <c r="A53" s="4" t="s">
        <v>32</v>
      </c>
      <c r="B53" s="4">
        <f>SUM(B47:B52)</f>
        <v>600</v>
      </c>
      <c r="C53" s="4"/>
      <c r="D53" s="4">
        <f t="shared" ref="D53" si="30">SUM(D47:D52)</f>
        <v>12.209999999999997</v>
      </c>
      <c r="E53" s="4">
        <f t="shared" ref="E53" si="31">SUM(E47:E52)</f>
        <v>95.170000000000016</v>
      </c>
      <c r="F53" s="4">
        <f t="shared" ref="F53" si="32">SUM(F47:F52)</f>
        <v>542.39</v>
      </c>
      <c r="G53" s="13">
        <f t="shared" ref="G53" si="33">SUM(G47:G52)</f>
        <v>118.18</v>
      </c>
      <c r="H53" s="13">
        <f t="shared" ref="H53" si="34">SUM(H47:H52)</f>
        <v>55.2</v>
      </c>
      <c r="I53" s="13">
        <f t="shared" ref="I53" si="35">SUM(I47:I52)</f>
        <v>153.32</v>
      </c>
      <c r="J53" s="13">
        <f t="shared" ref="J53" si="36">SUM(J47:J52)</f>
        <v>3.6399999999999997</v>
      </c>
      <c r="K53" s="13">
        <f t="shared" ref="K53" si="37">SUM(K47:K52)</f>
        <v>0.21999999999999997</v>
      </c>
      <c r="L53" s="13">
        <f t="shared" ref="L53" si="38">SUM(L47:L52)</f>
        <v>6.6</v>
      </c>
      <c r="M53" s="4">
        <f t="shared" ref="M53" si="39">SUM(M47:M52)</f>
        <v>0.12</v>
      </c>
    </row>
  </sheetData>
  <mergeCells count="8">
    <mergeCell ref="A3:M3"/>
    <mergeCell ref="A1:M1"/>
    <mergeCell ref="A2:M2"/>
    <mergeCell ref="A4:B4"/>
    <mergeCell ref="A15:B15"/>
    <mergeCell ref="A25:B25"/>
    <mergeCell ref="A35:B35"/>
    <mergeCell ref="A45:B4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первая1</vt:lpstr>
      <vt:lpstr>вторая2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2025-05-16T03:23:38Z</dcterms:modified>
</cp:coreProperties>
</file>